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8_{9CC62A77-740E-4714-B2BB-F96862FBE120}" xr6:coauthVersionLast="45" xr6:coauthVersionMax="45" xr10:uidLastSave="{00000000-0000-0000-0000-000000000000}"/>
  <bookViews>
    <workbookView xWindow="-108" yWindow="-108" windowWidth="23256" windowHeight="12576" xr2:uid="{9A9AA33C-587E-455B-8C50-606224C82BC4}"/>
  </bookViews>
  <sheets>
    <sheet name="Hoja1" sheetId="1" r:id="rId1"/>
  </sheets>
  <definedNames>
    <definedName name="_xlnm.Print_Area" localSheetId="0">Hoja1!$B$1:$I$62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8" i="1" l="1"/>
  <c r="F58" i="1"/>
  <c r="I57" i="1"/>
  <c r="F57" i="1"/>
  <c r="I56" i="1"/>
  <c r="F56" i="1"/>
  <c r="I55" i="1"/>
  <c r="F55" i="1"/>
  <c r="I54" i="1"/>
  <c r="F54" i="1"/>
  <c r="H52" i="1"/>
  <c r="G52" i="1"/>
  <c r="E52" i="1"/>
  <c r="D52" i="1"/>
  <c r="I49" i="1"/>
  <c r="F49" i="1"/>
  <c r="H48" i="1"/>
  <c r="G48" i="1"/>
  <c r="E48" i="1"/>
  <c r="D48" i="1"/>
  <c r="I47" i="1"/>
  <c r="F47" i="1"/>
  <c r="I46" i="1"/>
  <c r="F46" i="1"/>
  <c r="H44" i="1"/>
  <c r="G44" i="1"/>
  <c r="E44" i="1"/>
  <c r="D44" i="1"/>
  <c r="I43" i="1"/>
  <c r="F43" i="1"/>
  <c r="I42" i="1"/>
  <c r="F42" i="1"/>
  <c r="F40" i="1" s="1"/>
  <c r="I41" i="1"/>
  <c r="F41" i="1"/>
  <c r="H40" i="1"/>
  <c r="G40" i="1"/>
  <c r="E40" i="1"/>
  <c r="D40" i="1"/>
  <c r="I39" i="1"/>
  <c r="F39" i="1"/>
  <c r="I38" i="1"/>
  <c r="F38" i="1"/>
  <c r="I37" i="1"/>
  <c r="F37" i="1"/>
  <c r="H36" i="1"/>
  <c r="G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F29" i="1" s="1"/>
  <c r="H29" i="1"/>
  <c r="G29" i="1"/>
  <c r="E29" i="1"/>
  <c r="D29" i="1"/>
  <c r="I28" i="1"/>
  <c r="F28" i="1"/>
  <c r="I27" i="1"/>
  <c r="F27" i="1"/>
  <c r="H26" i="1"/>
  <c r="G26" i="1"/>
  <c r="E26" i="1"/>
  <c r="D26" i="1"/>
  <c r="I25" i="1"/>
  <c r="F25" i="1"/>
  <c r="I24" i="1"/>
  <c r="F24" i="1"/>
  <c r="I23" i="1"/>
  <c r="F23" i="1"/>
  <c r="I22" i="1"/>
  <c r="F22" i="1"/>
  <c r="F20" i="1" s="1"/>
  <c r="I21" i="1"/>
  <c r="F21" i="1"/>
  <c r="H20" i="1"/>
  <c r="G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H10" i="1"/>
  <c r="G10" i="1"/>
  <c r="E10" i="1"/>
  <c r="D10" i="1"/>
  <c r="F48" i="1" l="1"/>
  <c r="E60" i="1"/>
  <c r="I20" i="1"/>
  <c r="F10" i="1"/>
  <c r="F26" i="1"/>
  <c r="I26" i="1"/>
  <c r="G60" i="1"/>
  <c r="I40" i="1"/>
  <c r="I48" i="1"/>
  <c r="F36" i="1"/>
  <c r="F44" i="1"/>
  <c r="F52" i="1"/>
  <c r="H60" i="1"/>
  <c r="D60" i="1"/>
  <c r="I29" i="1"/>
  <c r="I36" i="1"/>
  <c r="I44" i="1"/>
  <c r="I52" i="1"/>
  <c r="I10" i="1"/>
  <c r="F60" i="1" l="1"/>
  <c r="I60" i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<sst xmlns="http://schemas.openxmlformats.org/spreadsheetml/2006/main" count="70" uniqueCount="68">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</sst>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General_)"/>
    <numFmt numFmtId="173" formatCode="_-[$€-2]* #,##0.00_-;\-[$€-2]* #,##0.00_-;_-[$€-2]* &quot;-&quot;??_-"/>
    <numFmt numFmtId="174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  <font>
      <u/>
      <sz val="8"/>
      <color theme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6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8" fontId="18" fillId="0" borderId="0"/>
    <xf numFmtId="167" fontId="1" fillId="0" borderId="0" applyFont="0" applyFill="0" applyBorder="0" applyAlignment="0" applyProtection="0"/>
    <xf numFmtId="0" fontId="18" fillId="0" borderId="0"/>
    <xf numFmtId="167" fontId="19" fillId="0" borderId="0" applyFont="0" applyFill="0" applyBorder="0" applyAlignment="0" applyProtection="0"/>
    <xf numFmtId="0" fontId="18" fillId="0" borderId="0"/>
    <xf numFmtId="0" fontId="16" fillId="0" borderId="0"/>
    <xf numFmtId="0" fontId="18" fillId="0" borderId="0"/>
    <xf numFmtId="9" fontId="16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2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Protection="0">
      <alignment horizontal="center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5" borderId="12" applyNumberFormat="0" applyFont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174" fontId="19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8" fillId="0" borderId="0"/>
    <xf numFmtId="167" fontId="1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7" fontId="16" fillId="0" borderId="0" applyFont="0" applyFill="0" applyBorder="0" applyAlignment="0" applyProtection="0"/>
    <xf numFmtId="0" fontId="25" fillId="0" borderId="0"/>
    <xf numFmtId="0" fontId="25" fillId="0" borderId="0"/>
    <xf numFmtId="0" fontId="1" fillId="0" borderId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5" fillId="0" borderId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2" fillId="0" borderId="0" xfId="0" applyFont="1"/>
    <xf numFmtId="0" fontId="4" fillId="2" borderId="0" xfId="0" applyFont="1" applyFill="1"/>
    <xf numFmtId="0" fontId="3" fillId="2" borderId="0" xfId="0" applyFont="1" applyFill="1" applyAlignment="1">
      <alignment horizontal="right"/>
    </xf>
    <xf numFmtId="37" fontId="3" fillId="3" borderId="4" xfId="2" applyNumberFormat="1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wrapText="1"/>
    </xf>
    <xf numFmtId="37" fontId="3" fillId="3" borderId="8" xfId="2" applyNumberFormat="1" applyFont="1" applyFill="1" applyBorder="1" applyAlignment="1">
      <alignment horizontal="center" vertical="center"/>
    </xf>
    <xf numFmtId="37" fontId="3" fillId="3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2" borderId="6" xfId="1" applyFont="1" applyFill="1" applyBorder="1" applyAlignment="1">
      <alignment horizontal="center"/>
    </xf>
    <xf numFmtId="43" fontId="8" fillId="2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2" borderId="6" xfId="1" applyFont="1" applyFill="1" applyBorder="1" applyAlignment="1">
      <alignment vertical="center" wrapText="1"/>
    </xf>
    <xf numFmtId="43" fontId="13" fillId="2" borderId="9" xfId="1" applyFont="1" applyFill="1" applyBorder="1" applyAlignment="1">
      <alignment vertical="center" wrapText="1"/>
    </xf>
    <xf numFmtId="0" fontId="14" fillId="0" borderId="10" xfId="0" applyFont="1" applyBorder="1" applyAlignment="1">
      <alignment horizontal="justify"/>
    </xf>
    <xf numFmtId="0" fontId="15" fillId="0" borderId="11" xfId="0" applyFont="1" applyBorder="1" applyAlignment="1">
      <alignment horizontal="justify" vertical="top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43" fontId="11" fillId="2" borderId="4" xfId="1" applyFont="1" applyFill="1" applyBorder="1" applyAlignment="1">
      <alignment vertical="center" wrapText="1"/>
    </xf>
    <xf numFmtId="0" fontId="4" fillId="0" borderId="0" xfId="0" applyFont="1"/>
    <xf numFmtId="43" fontId="13" fillId="2" borderId="0" xfId="1" applyFont="1" applyFill="1" applyAlignment="1">
      <alignment vertical="center" wrapText="1"/>
    </xf>
    <xf numFmtId="0" fontId="16" fillId="2" borderId="0" xfId="0" applyFont="1" applyFill="1"/>
    <xf numFmtId="0" fontId="3" fillId="3" borderId="0" xfId="0" applyFont="1" applyFill="1" applyAlignment="1">
      <alignment horizontal="center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 wrapText="1"/>
    </xf>
    <xf numFmtId="37" fontId="3" fillId="3" borderId="7" xfId="2" applyNumberFormat="1" applyFont="1" applyFill="1" applyBorder="1" applyAlignment="1">
      <alignment horizontal="center" vertical="center" wrapText="1"/>
    </xf>
    <xf numFmtId="167" fontId="13" fillId="0" borderId="9" xfId="125" applyFont="1" applyFill="1" applyBorder="1" applyAlignment="1">
      <alignment vertical="center" wrapText="1"/>
    </xf>
  </cellXfs>
  <cellStyles count="268">
    <cellStyle name="=C:\WINNT\SYSTEM32\COMMAND.COM" xfId="3" xr:uid="{44876F9B-35CF-4DAA-88D5-9F1938AC149B}"/>
    <cellStyle name="20% - Énfasis1 2" xfId="104" xr:uid="{C59772AB-8172-467E-925B-28AC9C8D42F1}"/>
    <cellStyle name="20% - Énfasis2 2" xfId="105" xr:uid="{4028633A-4E29-48E1-A75C-20ACFA8DC393}"/>
    <cellStyle name="20% - Énfasis3 2" xfId="106" xr:uid="{1BDB992A-7617-4AEB-B701-3B4C0EB1347D}"/>
    <cellStyle name="20% - Énfasis4 2" xfId="107" xr:uid="{8CCDC36D-0424-49F7-9B9E-92E6C5DD10C3}"/>
    <cellStyle name="40% - Énfasis3 2" xfId="108" xr:uid="{57023264-DAEC-4CED-A0CF-6075DCB5F743}"/>
    <cellStyle name="60% - Énfasis3 2" xfId="109" xr:uid="{57564DDE-2C10-4BCA-9CA8-B9DECAD17371}"/>
    <cellStyle name="60% - Énfasis4 2" xfId="110" xr:uid="{5468B605-BCB8-4678-84E9-927CA894ABED}"/>
    <cellStyle name="60% - Énfasis6 2" xfId="111" xr:uid="{E1748F49-8EB8-4ED1-92A9-AFD822CFC4FF}"/>
    <cellStyle name="Euro" xfId="11" xr:uid="{052C2F4A-6F2E-4314-82FC-7A1E094BA51E}"/>
    <cellStyle name="Fecha" xfId="21" xr:uid="{18BC6C16-1ADA-479B-A2F6-34CB21AF620A}"/>
    <cellStyle name="Fijo" xfId="22" xr:uid="{2281705E-EF1D-4D3B-BB37-8D48AA1DD710}"/>
    <cellStyle name="HEADING1" xfId="23" xr:uid="{FE6C07A1-774D-49E8-A455-043B4ED98786}"/>
    <cellStyle name="HEADING2" xfId="24" xr:uid="{283BB137-B08E-4A26-BA14-DD338AD8E89D}"/>
    <cellStyle name="Hipervínculo 2" xfId="267" xr:uid="{40D35405-4065-4BC3-8271-382CA4BE875F}"/>
    <cellStyle name="Millares" xfId="1" builtinId="3"/>
    <cellStyle name="Millares 10" xfId="125" xr:uid="{43124BFC-C49C-497A-B715-846000FE74F7}"/>
    <cellStyle name="Millares 11" xfId="246" xr:uid="{BC3AA31E-173E-4243-A1A2-B9BEC079B9F1}"/>
    <cellStyle name="Millares 12" xfId="25" xr:uid="{316C6A13-D5DF-4DA8-B4B4-246FA45C9212}"/>
    <cellStyle name="Millares 13" xfId="26" xr:uid="{BF1597D6-75C7-4535-AD9E-9F4FCF77EBD9}"/>
    <cellStyle name="Millares 14" xfId="27" xr:uid="{08F828BA-9743-406F-A124-C1E3CFF0B05D}"/>
    <cellStyle name="Millares 15" xfId="28" xr:uid="{5D5323D8-5CAE-4301-A105-8E21DE814E24}"/>
    <cellStyle name="Millares 16" xfId="260" xr:uid="{D559816B-8D5E-4FED-A191-69FE2440CFEA}"/>
    <cellStyle name="Millares 17" xfId="4" xr:uid="{EDE5026A-E9E7-43BA-8D3F-8109770869B8}"/>
    <cellStyle name="Millares 2" xfId="6" xr:uid="{23F4DAA9-EE36-4D86-B813-47F27B45B96E}"/>
    <cellStyle name="Millares 2 10" xfId="30" xr:uid="{4E827517-FD10-4292-99A7-ACE3E47A8087}"/>
    <cellStyle name="Millares 2 11" xfId="31" xr:uid="{B4224575-9109-4602-B298-6577166E6250}"/>
    <cellStyle name="Millares 2 12" xfId="32" xr:uid="{20438678-2DF8-442F-9450-6D88F65B0343}"/>
    <cellStyle name="Millares 2 13" xfId="33" xr:uid="{D02650EE-EFF2-4A0C-AB13-B4AEB81E1373}"/>
    <cellStyle name="Millares 2 14" xfId="34" xr:uid="{2C178345-9DCD-4839-A261-BBFCBC8C1EC3}"/>
    <cellStyle name="Millares 2 15" xfId="35" xr:uid="{FC6BC285-C161-410F-B3F6-C074D7C0B141}"/>
    <cellStyle name="Millares 2 16" xfId="115" xr:uid="{F7B18AD7-EF03-417B-A818-2B65377FBA42}"/>
    <cellStyle name="Millares 2 17" xfId="120" xr:uid="{1A87BA74-25A2-4FF2-8A8A-8ED5314B49F7}"/>
    <cellStyle name="Millares 2 18" xfId="29" xr:uid="{A4AB3940-BD17-4EE0-B98D-35C88904A9C7}"/>
    <cellStyle name="Millares 2 19" xfId="250" xr:uid="{C722A848-9D79-414E-972F-CFD7D6B26F56}"/>
    <cellStyle name="Millares 2 2" xfId="12" xr:uid="{6BCEFA4D-66EA-4D10-A82E-3FD26B3F4FC5}"/>
    <cellStyle name="Millares 2 2 2" xfId="126" xr:uid="{BBF48521-938F-4CCD-99F8-A590A5DE6E2B}"/>
    <cellStyle name="Millares 2 2 3" xfId="36" xr:uid="{E8E0678F-E387-464F-83FA-9B92C4A8442F}"/>
    <cellStyle name="Millares 2 2 4" xfId="251" xr:uid="{02B318E0-B268-422C-8F55-A453D3DC2AE5}"/>
    <cellStyle name="Millares 2 2 5" xfId="256" xr:uid="{4B156200-BF7C-49A2-876B-0B9210FF1A35}"/>
    <cellStyle name="Millares 2 2 6" xfId="263" xr:uid="{139F84B7-DA1F-42B4-9F80-015DEDAFF9FD}"/>
    <cellStyle name="Millares 2 20" xfId="255" xr:uid="{6A25CA88-8A21-482E-89C2-1AC88DD16819}"/>
    <cellStyle name="Millares 2 21" xfId="262" xr:uid="{8E107C72-2AB3-431A-94E9-A574FFBB15C3}"/>
    <cellStyle name="Millares 2 3" xfId="13" xr:uid="{ECD7E0CE-D648-45F6-9CB5-BD55164FCCE7}"/>
    <cellStyle name="Millares 2 3 2" xfId="37" xr:uid="{319CD472-CC8E-4A18-88E3-9ED65D99D7C7}"/>
    <cellStyle name="Millares 2 3 3" xfId="252" xr:uid="{8D64BBE6-5D04-4BFF-A930-A2302B2CE332}"/>
    <cellStyle name="Millares 2 3 4" xfId="257" xr:uid="{F079F1AA-6EFD-45DA-98E2-200C73E80FDD}"/>
    <cellStyle name="Millares 2 3 5" xfId="264" xr:uid="{C672C6B5-15A2-4D4B-AEB6-6438B19C00F3}"/>
    <cellStyle name="Millares 2 4" xfId="38" xr:uid="{71C17AF7-BB2B-4B23-B1CE-CD097C9A3C00}"/>
    <cellStyle name="Millares 2 5" xfId="39" xr:uid="{2B47DC10-EAB4-466A-85E5-4119C0635074}"/>
    <cellStyle name="Millares 2 6" xfId="40" xr:uid="{9E3F80D2-7364-44A3-A21C-6DD7460014BF}"/>
    <cellStyle name="Millares 2 7" xfId="41" xr:uid="{C0CF56E0-9582-4A4E-9FBF-4E5DE6312DEE}"/>
    <cellStyle name="Millares 2 8" xfId="42" xr:uid="{CE4408E0-A6AC-4814-ABD5-5758417505B9}"/>
    <cellStyle name="Millares 2 9" xfId="43" xr:uid="{8F2F6D7C-C9C8-4258-BF3D-8EFF6A52F2CA}"/>
    <cellStyle name="Millares 3" xfId="14" xr:uid="{720B4BC5-0617-40B0-9B60-3E96C174C0FB}"/>
    <cellStyle name="Millares 3 2" xfId="44" xr:uid="{D9251090-86EA-4D18-8C9F-354B4B0C5E0A}"/>
    <cellStyle name="Millares 3 3" xfId="45" xr:uid="{FFBF6F52-7221-4A44-90ED-D325FD5A6AA4}"/>
    <cellStyle name="Millares 3 4" xfId="46" xr:uid="{D1B0072E-3E60-4AD5-BCF6-718940B1BE8F}"/>
    <cellStyle name="Millares 3 5" xfId="47" xr:uid="{E55EE566-48B8-4307-A878-F03F518F8035}"/>
    <cellStyle name="Millares 3 6" xfId="112" xr:uid="{A1ABA289-9D61-4217-8ECD-EEBB6EDC4F74}"/>
    <cellStyle name="Millares 3 7" xfId="253" xr:uid="{69DA00E2-3AC1-40CE-85D6-32862EABE06A}"/>
    <cellStyle name="Millares 3 8" xfId="258" xr:uid="{E6FB0704-E408-4122-A463-F60B0814B753}"/>
    <cellStyle name="Millares 3 9" xfId="265" xr:uid="{3C00CA3E-4AC1-43BD-A09A-FEEFB337E9C0}"/>
    <cellStyle name="Millares 4" xfId="48" xr:uid="{BD482456-7F2E-44F6-B17A-F6CC4FC0EFCE}"/>
    <cellStyle name="Millares 4 2" xfId="103" xr:uid="{B23BEF8B-551A-4A33-BD21-4C1820E36DF3}"/>
    <cellStyle name="Millares 4 3" xfId="127" xr:uid="{AF3E1466-54D9-4543-86F3-A35CADA90C5B}"/>
    <cellStyle name="Millares 5" xfId="128" xr:uid="{04544CDF-9B87-45B7-A4D8-14CEB67DBC0D}"/>
    <cellStyle name="Millares 6" xfId="49" xr:uid="{65262C6A-6157-4268-A8FD-C68440ED8B3A}"/>
    <cellStyle name="Millares 7" xfId="50" xr:uid="{B73B5FDD-D618-4C63-BB46-3BF2BC546A73}"/>
    <cellStyle name="Millares 8" xfId="51" xr:uid="{D432F0AF-6A3C-4F27-9827-A06E2553CE07}"/>
    <cellStyle name="Millares 8 2" xfId="129" xr:uid="{A87B0833-1E75-4594-9A3D-F2E4909A1EB9}"/>
    <cellStyle name="Millares 9" xfId="130" xr:uid="{A357CA82-D081-4AC8-B03E-0709B82BDD0F}"/>
    <cellStyle name="Moneda 2" xfId="15" xr:uid="{16D26AE1-8DC2-4A8F-A3CA-F4B128CB75A7}"/>
    <cellStyle name="Moneda 2 2" xfId="254" xr:uid="{F7B35FCD-A6E9-4C9E-9605-976906C09634}"/>
    <cellStyle name="Moneda 2 3" xfId="259" xr:uid="{50FCB916-8F51-42AF-B59D-D760CFDE7A86}"/>
    <cellStyle name="Moneda 2 4" xfId="266" xr:uid="{3A7E86C2-566C-4854-8E63-2C187904B296}"/>
    <cellStyle name="Normal" xfId="0" builtinId="0"/>
    <cellStyle name="Normal 10" xfId="131" xr:uid="{74CF5C37-9962-47CC-A29C-8603FC416463}"/>
    <cellStyle name="Normal 10 2" xfId="52" xr:uid="{137E8ACC-03A4-431F-8CDC-4CE2A35852B9}"/>
    <cellStyle name="Normal 10 3" xfId="53" xr:uid="{36926F61-9F20-4253-BF51-661EC52F4992}"/>
    <cellStyle name="Normal 10 4" xfId="54" xr:uid="{7AF1138A-510D-45B8-8754-955D95596872}"/>
    <cellStyle name="Normal 10 5" xfId="55" xr:uid="{10AFF4CF-A722-4175-BAAF-310B1796E440}"/>
    <cellStyle name="Normal 11" xfId="132" xr:uid="{3D7BBAC7-5E24-4F6C-A40F-E03E22FA0B1B}"/>
    <cellStyle name="Normal 12" xfId="56" xr:uid="{9A5D3924-EB9D-42E3-966A-89DDA6F51D77}"/>
    <cellStyle name="Normal 12 2" xfId="133" xr:uid="{E9B91F62-EEDE-4D8A-971E-A5A365DE65DB}"/>
    <cellStyle name="Normal 13" xfId="134" xr:uid="{71895131-46C8-4A9D-A898-A05F08C253E1}"/>
    <cellStyle name="Normal 14" xfId="57" xr:uid="{286D82F9-ED45-49C9-8237-5467A7859ABF}"/>
    <cellStyle name="Normal 2" xfId="5" xr:uid="{EF1CFD33-C01B-4827-84AA-77796A8BEB92}"/>
    <cellStyle name="Normal 2 10" xfId="58" xr:uid="{960B67DC-B360-424F-AF5F-F467359B5246}"/>
    <cellStyle name="Normal 2 10 2" xfId="135" xr:uid="{19D1DA3E-176B-4DAC-9CBA-DB406C2910DA}"/>
    <cellStyle name="Normal 2 10 3" xfId="136" xr:uid="{C277C7C9-3FF0-451D-B5A6-71485BBF42A5}"/>
    <cellStyle name="Normal 2 11" xfId="59" xr:uid="{D5925CE8-F016-4201-A41F-0BB78B6E1918}"/>
    <cellStyle name="Normal 2 11 2" xfId="137" xr:uid="{C3255D38-707A-4010-AC21-43A7430E3128}"/>
    <cellStyle name="Normal 2 11 3" xfId="138" xr:uid="{FE3B1166-15BF-4F8A-946A-D1A3251DD18C}"/>
    <cellStyle name="Normal 2 12" xfId="60" xr:uid="{4194C876-EF75-48A1-ACBA-312A274628CE}"/>
    <cellStyle name="Normal 2 12 2" xfId="139" xr:uid="{624AF0E4-955F-4D66-81EB-4E03B27C3736}"/>
    <cellStyle name="Normal 2 12 3" xfId="140" xr:uid="{15AF4DDC-4B28-4AE3-BB64-2AB511F0C416}"/>
    <cellStyle name="Normal 2 13" xfId="61" xr:uid="{2DD6D849-AB01-400C-A760-08A71312666D}"/>
    <cellStyle name="Normal 2 13 2" xfId="141" xr:uid="{A1AFF9FC-4F48-4498-A878-4ECAF526AA69}"/>
    <cellStyle name="Normal 2 13 3" xfId="142" xr:uid="{4E1BE639-9CA5-488C-9B0B-5F64FFAEBB7B}"/>
    <cellStyle name="Normal 2 14" xfId="62" xr:uid="{24CF937F-2935-413B-9858-838D7B6F4E32}"/>
    <cellStyle name="Normal 2 14 2" xfId="143" xr:uid="{668E2738-CA22-4C2F-B48A-FE0E00AF30A8}"/>
    <cellStyle name="Normal 2 14 3" xfId="144" xr:uid="{FDC2D4CD-7DCA-4A97-B535-23BE71E398B2}"/>
    <cellStyle name="Normal 2 15" xfId="63" xr:uid="{2CDF1A0F-12E4-464A-83EC-1CB288F3C0DB}"/>
    <cellStyle name="Normal 2 15 2" xfId="145" xr:uid="{8AE8261D-3DDD-45D6-946C-59440BBBE253}"/>
    <cellStyle name="Normal 2 15 3" xfId="146" xr:uid="{8120DAE1-E922-43C5-A3F7-C02A90D7EB1C}"/>
    <cellStyle name="Normal 2 16" xfId="64" xr:uid="{DEF9A42D-91CB-4B32-93D5-BA348F8C702A}"/>
    <cellStyle name="Normal 2 16 2" xfId="147" xr:uid="{528620FA-C6F3-49FE-8FBD-1393C5E883FB}"/>
    <cellStyle name="Normal 2 16 3" xfId="148" xr:uid="{53C3BC26-C5B7-47E7-9DAB-E9D71A091578}"/>
    <cellStyle name="Normal 2 17" xfId="65" xr:uid="{17A3805F-47B1-454E-AF6D-561BA3AB4819}"/>
    <cellStyle name="Normal 2 17 2" xfId="149" xr:uid="{A5C77DA6-FC28-4DAE-9C66-7A0AA0A3ECD3}"/>
    <cellStyle name="Normal 2 17 3" xfId="150" xr:uid="{3858CA3A-4AD6-4336-8865-BE53D220CBBB}"/>
    <cellStyle name="Normal 2 18" xfId="66" xr:uid="{167EDC3C-396E-4BA5-AA78-39D42D629175}"/>
    <cellStyle name="Normal 2 18 2" xfId="151" xr:uid="{4C269CB3-D073-494B-A1C4-CA7D071DD301}"/>
    <cellStyle name="Normal 2 19" xfId="113" xr:uid="{97FDF66D-56B7-474F-A172-D922306A330C}"/>
    <cellStyle name="Normal 2 2" xfId="7" xr:uid="{ED98D0F4-83A5-439B-AFCE-B7028C2B3436}"/>
    <cellStyle name="Normal 2 2 10" xfId="153" xr:uid="{4450AC50-CB5C-4A35-8199-3B7B0F1C71C1}"/>
    <cellStyle name="Normal 2 2 11" xfId="154" xr:uid="{25CEA5C4-B66D-463B-AFF9-195DC906659B}"/>
    <cellStyle name="Normal 2 2 12" xfId="155" xr:uid="{2CB260EB-1336-43F6-AA3B-39FE0E097B7C}"/>
    <cellStyle name="Normal 2 2 13" xfId="156" xr:uid="{A14C7B95-BFDD-4478-9C5A-D668ECEA3283}"/>
    <cellStyle name="Normal 2 2 14" xfId="157" xr:uid="{AD7F9C91-AC94-4955-B630-DC6BF982F674}"/>
    <cellStyle name="Normal 2 2 15" xfId="158" xr:uid="{185D7E54-64D2-4EFA-9D42-C841715ED9A9}"/>
    <cellStyle name="Normal 2 2 16" xfId="159" xr:uid="{448D5314-1C9D-4FE3-B7E3-87CA3B408EB1}"/>
    <cellStyle name="Normal 2 2 17" xfId="160" xr:uid="{F7E400FE-59FF-4A71-B242-E4504B7CB58D}"/>
    <cellStyle name="Normal 2 2 18" xfId="161" xr:uid="{A27A8568-8D4F-463D-95CB-4739BE1958B1}"/>
    <cellStyle name="Normal 2 2 19" xfId="162" xr:uid="{CB6C79FE-795F-41ED-84FE-1A5BFC334A57}"/>
    <cellStyle name="Normal 2 2 2" xfId="163" xr:uid="{6ABDF526-00C0-4828-A33C-2B31BF03D232}"/>
    <cellStyle name="Normal 2 2 2 2" xfId="164" xr:uid="{AF4A530A-4545-456C-AC67-08B95366B746}"/>
    <cellStyle name="Normal 2 2 2 3" xfId="165" xr:uid="{C0A7F5D0-CFC5-482A-9A0A-1CB523625976}"/>
    <cellStyle name="Normal 2 2 2 4" xfId="166" xr:uid="{D89857C6-8F62-425D-8260-4603202F0E7E}"/>
    <cellStyle name="Normal 2 2 2 5" xfId="167" xr:uid="{0F451EF1-2EBC-4090-8E47-9065146FA283}"/>
    <cellStyle name="Normal 2 2 2 6" xfId="168" xr:uid="{CE53ED2E-AB0B-4C92-A57B-7BCC2452B661}"/>
    <cellStyle name="Normal 2 2 2 7" xfId="169" xr:uid="{950CAD5D-B679-4878-81EA-AD6FAADA5A83}"/>
    <cellStyle name="Normal 2 2 20" xfId="170" xr:uid="{F12F1005-2079-446E-8B0A-500F13F3E6D0}"/>
    <cellStyle name="Normal 2 2 21" xfId="171" xr:uid="{0F0AD08A-CA44-4F27-9CBF-F91C1E37B72C}"/>
    <cellStyle name="Normal 2 2 22" xfId="172" xr:uid="{2040BD1A-F1AC-4E15-ADE2-EF4D4685337E}"/>
    <cellStyle name="Normal 2 2 23" xfId="152" xr:uid="{69976AEF-705D-4FAE-8A29-BF82BF9D197A}"/>
    <cellStyle name="Normal 2 2 3" xfId="173" xr:uid="{9435023C-574B-4515-8C14-AB3DE22B2EEF}"/>
    <cellStyle name="Normal 2 2 4" xfId="174" xr:uid="{D7748854-71D5-4DDA-81AA-A34D4240B715}"/>
    <cellStyle name="Normal 2 2 5" xfId="175" xr:uid="{00FF78C3-AD92-41F1-A99E-020211FE960F}"/>
    <cellStyle name="Normal 2 2 6" xfId="176" xr:uid="{AC175C1F-1C78-4251-B94A-6E0CFD827BDC}"/>
    <cellStyle name="Normal 2 2 7" xfId="177" xr:uid="{8AE39D55-632F-4614-88A0-730247EF5BC6}"/>
    <cellStyle name="Normal 2 2 8" xfId="178" xr:uid="{DCC16DC6-961A-4EEB-ABF1-8BDD309F598F}"/>
    <cellStyle name="Normal 2 2 9" xfId="179" xr:uid="{61A49799-3D15-424D-BB6C-398412E4D6D2}"/>
    <cellStyle name="Normal 2 20" xfId="180" xr:uid="{9DC43E93-9C53-40EE-A9DD-C694D83D0606}"/>
    <cellStyle name="Normal 2 21" xfId="181" xr:uid="{3741A475-A14F-46E7-92DC-0CD853FE8DA1}"/>
    <cellStyle name="Normal 2 22" xfId="182" xr:uid="{6B1346A4-9E16-4C35-B03E-12B01A5B959B}"/>
    <cellStyle name="Normal 2 23" xfId="183" xr:uid="{30B766E2-1396-4B00-8B71-6C6DD89053E1}"/>
    <cellStyle name="Normal 2 24" xfId="184" xr:uid="{B9AA20DE-80A9-4486-9E21-AC8470FC14CD}"/>
    <cellStyle name="Normal 2 25" xfId="185" xr:uid="{08351716-967E-43FB-A63E-46A97A800BD4}"/>
    <cellStyle name="Normal 2 26" xfId="186" xr:uid="{7A9CFAD0-203E-4CA7-9502-9B39D586C3B4}"/>
    <cellStyle name="Normal 2 27" xfId="187" xr:uid="{CB13B457-E5D7-4E96-9FE5-2471B8918952}"/>
    <cellStyle name="Normal 2 28" xfId="188" xr:uid="{63E01396-AD83-45EC-925F-8C7075604B14}"/>
    <cellStyle name="Normal 2 29" xfId="189" xr:uid="{03CB94C3-5A80-4B28-A9B2-B2B1BC3F21D1}"/>
    <cellStyle name="Normal 2 3" xfId="67" xr:uid="{D9BD2697-3A43-4840-BB5A-043C340CBF57}"/>
    <cellStyle name="Normal 2 3 2" xfId="191" xr:uid="{39B9C04B-6589-4A61-8600-A0667BC9723F}"/>
    <cellStyle name="Normal 2 3 3" xfId="192" xr:uid="{589BBC0E-D79E-4693-A3C4-641E23CD6E39}"/>
    <cellStyle name="Normal 2 3 4" xfId="193" xr:uid="{E25397C1-5070-411E-93D2-1BEBB3D91070}"/>
    <cellStyle name="Normal 2 3 5" xfId="194" xr:uid="{B1D52AC6-3B98-4D21-92C4-44A65A81B1F0}"/>
    <cellStyle name="Normal 2 3 6" xfId="195" xr:uid="{D047F21D-D3C1-4431-AE85-76B372320A82}"/>
    <cellStyle name="Normal 2 3 7" xfId="196" xr:uid="{8A4D805D-6B77-45AD-A7BB-B8AA233CA3B6}"/>
    <cellStyle name="Normal 2 3 8" xfId="190" xr:uid="{D49705CB-4C28-4923-A042-E84B6281CB8C}"/>
    <cellStyle name="Normal 2 3 9" xfId="248" xr:uid="{6573AD38-CDA1-48E8-8D9C-50B25F8C158E}"/>
    <cellStyle name="Normal 2 30" xfId="197" xr:uid="{B2E102D6-1084-4756-8A29-9CEBA0B47FA5}"/>
    <cellStyle name="Normal 2 4" xfId="68" xr:uid="{F69DF761-7FC3-4AC0-86EB-233252563168}"/>
    <cellStyle name="Normal 2 4 2" xfId="198" xr:uid="{E196F1C3-16FC-4632-9B46-A2A29986DDDA}"/>
    <cellStyle name="Normal 2 4 3" xfId="199" xr:uid="{FBCAF956-F157-4C60-9A06-D4B92557A3F6}"/>
    <cellStyle name="Normal 2 5" xfId="69" xr:uid="{274E895D-D7E3-4A81-B0E1-3E849629B418}"/>
    <cellStyle name="Normal 2 5 2" xfId="200" xr:uid="{1EE7DD48-D578-4768-82D8-2F3EFE81BD87}"/>
    <cellStyle name="Normal 2 5 3" xfId="201" xr:uid="{491604DF-EBE1-4631-A7C0-222ED83522D8}"/>
    <cellStyle name="Normal 2 6" xfId="70" xr:uid="{EDED9A13-1335-4490-96BD-4F9584370A49}"/>
    <cellStyle name="Normal 2 6 2" xfId="202" xr:uid="{F4FAC866-E09D-4CE5-B542-6DEA1E77DF27}"/>
    <cellStyle name="Normal 2 6 3" xfId="203" xr:uid="{36554649-9F8E-443D-9B38-58BEF35983D2}"/>
    <cellStyle name="Normal 2 7" xfId="71" xr:uid="{6D4116AB-1C11-42B7-ADCE-459DAC4325D2}"/>
    <cellStyle name="Normal 2 7 2" xfId="204" xr:uid="{2A1D74CF-92C5-4E57-900A-F867F0554BA1}"/>
    <cellStyle name="Normal 2 7 3" xfId="205" xr:uid="{71318642-654D-41F9-93AB-72DEBACCA8D3}"/>
    <cellStyle name="Normal 2 8" xfId="72" xr:uid="{7066CDE5-06E8-4953-8A49-64E98F328582}"/>
    <cellStyle name="Normal 2 8 2" xfId="206" xr:uid="{FB0333A5-C963-492D-811D-6A56D6441789}"/>
    <cellStyle name="Normal 2 8 3" xfId="207" xr:uid="{7ECF4852-A4F9-45A0-878F-9E0E33E0EB85}"/>
    <cellStyle name="Normal 2 82" xfId="208" xr:uid="{F8485758-F10C-47D6-9C8E-EE76BAD6FCFE}"/>
    <cellStyle name="Normal 2 83" xfId="209" xr:uid="{C67037D1-58F5-4FDF-84C8-EB22EA3D215E}"/>
    <cellStyle name="Normal 2 86" xfId="210" xr:uid="{FC2A4150-5323-4E3F-9B19-8B60A37F4C10}"/>
    <cellStyle name="Normal 2 9" xfId="73" xr:uid="{896C814B-6AED-4782-9C02-2A5562609677}"/>
    <cellStyle name="Normal 2 9 2" xfId="211" xr:uid="{8DED5070-D6CB-40C2-88C5-1CE6875ACE52}"/>
    <cellStyle name="Normal 2 9 3" xfId="212" xr:uid="{75388485-3D51-40C4-A316-D2D31500CEC5}"/>
    <cellStyle name="Normal 3" xfId="8" xr:uid="{799468C7-E890-4EB9-AEBB-C3E1FDA60777}"/>
    <cellStyle name="Normal 3 10" xfId="245" xr:uid="{BDA71048-5C04-4F3D-85EA-032F1F0A0E49}"/>
    <cellStyle name="Normal 3 10 2" xfId="261" xr:uid="{57961C24-3A26-47CE-AF48-DAEDCFA3E001}"/>
    <cellStyle name="Normal 3 11" xfId="247" xr:uid="{90FFFD15-A37C-4A13-AE0D-F4C4E4FE9249}"/>
    <cellStyle name="Normal 3 2" xfId="75" xr:uid="{FE21DFE9-1CCB-4764-A64B-97E8588309A5}"/>
    <cellStyle name="Normal 3 2 2" xfId="249" xr:uid="{3761D6D8-8607-43C7-BB62-C243177E10C7}"/>
    <cellStyle name="Normal 3 3" xfId="76" xr:uid="{12C02A29-0027-4597-8F1B-B97CF78154B1}"/>
    <cellStyle name="Normal 3 4" xfId="77" xr:uid="{DB4ABA22-B92A-413C-845A-24E09F569A18}"/>
    <cellStyle name="Normal 3 5" xfId="78" xr:uid="{7541E113-966B-424D-B489-A47CE3624A44}"/>
    <cellStyle name="Normal 3 6" xfId="79" xr:uid="{2F7EC09C-7256-4BDC-9FC9-2833FD727DDB}"/>
    <cellStyle name="Normal 3 7" xfId="80" xr:uid="{54FF9ACE-ECA5-4905-877C-8CB25A7EBC27}"/>
    <cellStyle name="Normal 3 8" xfId="81" xr:uid="{85155EA5-4D25-49A5-B86A-4F3515AB2548}"/>
    <cellStyle name="Normal 3 9" xfId="74" xr:uid="{B78BD007-B4AB-4526-905A-655F4EBB1E36}"/>
    <cellStyle name="Normal 4" xfId="16" xr:uid="{AF60598C-0E94-41F4-8585-C7CC2E31DF8A}"/>
    <cellStyle name="Normal 4 2" xfId="9" xr:uid="{E800EE53-D9F2-401B-B0C0-A1103782801E}"/>
    <cellStyle name="Normal 4 2 2" xfId="116" xr:uid="{F6D8D129-5B67-4A5B-8637-5A895B822200}"/>
    <cellStyle name="Normal 4 3" xfId="121" xr:uid="{C9A76527-6813-45E9-B126-93EA28A10A1D}"/>
    <cellStyle name="Normal 4 4" xfId="124" xr:uid="{8F446FDE-49B8-44D1-ABC7-D20A229F763C}"/>
    <cellStyle name="Normal 4 5" xfId="82" xr:uid="{FD27D42A-79DC-453C-A76F-73EBB1A5E1EE}"/>
    <cellStyle name="Normal 5" xfId="17" xr:uid="{BFA4D4AC-9D6E-4125-9130-7B7A66A87462}"/>
    <cellStyle name="Normal 5 10" xfId="213" xr:uid="{FAE98211-6AFB-4E82-ADDA-496D9A2C0405}"/>
    <cellStyle name="Normal 5 11" xfId="214" xr:uid="{6741E6EB-ED92-4194-87F0-1D1BA873EE14}"/>
    <cellStyle name="Normal 5 12" xfId="215" xr:uid="{147D288C-CB51-48FE-B9F2-F30A42E87981}"/>
    <cellStyle name="Normal 5 13" xfId="216" xr:uid="{A3A006D2-069B-4BCC-974D-01531ADA71CF}"/>
    <cellStyle name="Normal 5 14" xfId="217" xr:uid="{2A6EF863-05DE-495C-8EFE-4F1A9813EE50}"/>
    <cellStyle name="Normal 5 15" xfId="218" xr:uid="{D9969E69-FFA1-402E-95CF-AAD7A0710FA9}"/>
    <cellStyle name="Normal 5 16" xfId="219" xr:uid="{DF6AAEF7-FCED-4FF3-AA68-DFD6CD1A4A0F}"/>
    <cellStyle name="Normal 5 17" xfId="220" xr:uid="{1795FFE0-520D-48C4-B3C4-9300359D7602}"/>
    <cellStyle name="Normal 5 2" xfId="18" xr:uid="{B10440C0-9432-4CF0-A8BB-EA6DC997281C}"/>
    <cellStyle name="Normal 5 2 2" xfId="221" xr:uid="{514BFFF8-DEDF-4701-8A82-EC13BA68934C}"/>
    <cellStyle name="Normal 5 3" xfId="83" xr:uid="{A545A77A-C2FE-4E31-8DFD-ED9C9B6D8E83}"/>
    <cellStyle name="Normal 5 3 2" xfId="222" xr:uid="{730EF7F9-43FE-4227-AEA5-B041D00756AF}"/>
    <cellStyle name="Normal 5 4" xfId="84" xr:uid="{33286A09-33FA-48F5-A8B7-543054B786F8}"/>
    <cellStyle name="Normal 5 4 2" xfId="223" xr:uid="{57D0F360-9A5F-493A-82F4-D715A2AF38F0}"/>
    <cellStyle name="Normal 5 5" xfId="85" xr:uid="{6BC7A3DA-B44E-48A2-BDDB-D1E01AA934A2}"/>
    <cellStyle name="Normal 5 5 2" xfId="224" xr:uid="{0E7DC4A5-ED05-4B2B-B40C-4EB58C490329}"/>
    <cellStyle name="Normal 5 6" xfId="117" xr:uid="{D111A845-397C-4435-BDF2-D979E1140E37}"/>
    <cellStyle name="Normal 5 7" xfId="122" xr:uid="{E7B33359-E9A2-441D-8C31-8EB666D932D8}"/>
    <cellStyle name="Normal 5 7 2" xfId="225" xr:uid="{2AC6211B-760B-4972-BB59-31DC8B26FBB5}"/>
    <cellStyle name="Normal 5 8" xfId="226" xr:uid="{3BA5CFB3-C3ED-4C83-8740-B2D9A00E8C08}"/>
    <cellStyle name="Normal 5 9" xfId="227" xr:uid="{E3F16858-0308-4A7A-A8D6-9AEDEE66EBEB}"/>
    <cellStyle name="Normal 56" xfId="118" xr:uid="{0954DC4D-4182-477A-801F-B93FE637C934}"/>
    <cellStyle name="Normal 6" xfId="19" xr:uid="{1FB4DB30-1944-4805-9822-CED4574C17B6}"/>
    <cellStyle name="Normal 6 2" xfId="20" xr:uid="{CA4906D1-F76C-4E6C-AB58-A1C6455AF121}"/>
    <cellStyle name="Normal 6 3" xfId="86" xr:uid="{E72F9A72-1A63-4BF0-B5D6-14A4ED3619EC}"/>
    <cellStyle name="Normal 7" xfId="87" xr:uid="{208E4A0E-6717-4A63-ABF0-9A07FC6D03B3}"/>
    <cellStyle name="Normal 7 10" xfId="229" xr:uid="{39F1EF0D-672B-4054-9EF8-872614B34012}"/>
    <cellStyle name="Normal 7 11" xfId="230" xr:uid="{06F36FB4-58A9-4E51-91E4-3ED283B3AF87}"/>
    <cellStyle name="Normal 7 12" xfId="231" xr:uid="{CD7D8A94-9A2E-4B94-A99B-22B149618875}"/>
    <cellStyle name="Normal 7 13" xfId="232" xr:uid="{C9DD44AE-08D0-41FB-8742-9F7E58C88624}"/>
    <cellStyle name="Normal 7 14" xfId="233" xr:uid="{77B00FE5-A3A0-497A-B0BF-8ACD69126CB5}"/>
    <cellStyle name="Normal 7 15" xfId="234" xr:uid="{4E9D8054-EAD9-44B4-BF9B-FDB00A43D86D}"/>
    <cellStyle name="Normal 7 16" xfId="235" xr:uid="{7E1EAD2F-0B80-4E8A-8684-5F48E6DE89B6}"/>
    <cellStyle name="Normal 7 17" xfId="236" xr:uid="{9864EBCD-10A5-4387-917C-7E79AAEC90B2}"/>
    <cellStyle name="Normal 7 18" xfId="228" xr:uid="{197B0C14-D5E4-4AB8-A337-F75E7DB7871D}"/>
    <cellStyle name="Normal 7 2" xfId="237" xr:uid="{7C73D907-7F1A-4E6F-AF90-19E970544750}"/>
    <cellStyle name="Normal 7 3" xfId="238" xr:uid="{50DD6A3A-88C2-49CA-A2A8-6A2D69B31021}"/>
    <cellStyle name="Normal 7 4" xfId="239" xr:uid="{A2E63F94-4B04-454A-9E39-60EFEB0748A6}"/>
    <cellStyle name="Normal 7 5" xfId="240" xr:uid="{EC39E9F6-CE41-4E90-BA83-CF34BE269800}"/>
    <cellStyle name="Normal 7 6" xfId="241" xr:uid="{AB5BE078-228A-4E39-B9B2-10859BE8F4C5}"/>
    <cellStyle name="Normal 7 7" xfId="242" xr:uid="{2FFE010D-2040-40A1-A8D8-7B8D61FF5ED0}"/>
    <cellStyle name="Normal 7 8" xfId="243" xr:uid="{FAB48EB3-966E-46B2-AE4A-352CD1E66EA9}"/>
    <cellStyle name="Normal 7 9" xfId="244" xr:uid="{0E417757-CF54-4C4E-A989-02F94FAA9E71}"/>
    <cellStyle name="Normal 8" xfId="88" xr:uid="{7FCF8DDC-7F5D-42D5-AAC0-6210D1736CC7}"/>
    <cellStyle name="Normal 9" xfId="2" xr:uid="{76FCCB2D-A5E8-4467-A556-AA0DD6EE9F35}"/>
    <cellStyle name="Normal 9 2" xfId="123" xr:uid="{8D32248E-2704-4D3A-887B-E7412225A5DA}"/>
    <cellStyle name="Normal 9 3" xfId="114" xr:uid="{0527504F-6364-4477-A01C-19476EE56D45}"/>
    <cellStyle name="Notas 2" xfId="89" xr:uid="{C1CC2E96-9D39-47BB-927A-B71283C57EC4}"/>
    <cellStyle name="Porcentaje 2" xfId="119" xr:uid="{2F7BA23E-D501-4805-A450-CAD09D7E0E03}"/>
    <cellStyle name="Porcentual 2" xfId="10" xr:uid="{03063190-FE1F-418B-837B-685125C28068}"/>
    <cellStyle name="Total 10" xfId="90" xr:uid="{A920E13F-FBF5-4743-A8A7-1CB3500D33E8}"/>
    <cellStyle name="Total 11" xfId="91" xr:uid="{A82B63DC-338D-4EAB-9E36-4FFEAEC24F90}"/>
    <cellStyle name="Total 12" xfId="92" xr:uid="{A8667E63-6357-4074-AA89-D8BFF3ECD97D}"/>
    <cellStyle name="Total 13" xfId="93" xr:uid="{B1A66F13-50BC-4C04-9F66-3943089E015D}"/>
    <cellStyle name="Total 14" xfId="94" xr:uid="{7C89D178-1E18-4043-883F-600FE926D262}"/>
    <cellStyle name="Total 2" xfId="95" xr:uid="{20F41C96-D8A4-475F-9B23-494633D75D5C}"/>
    <cellStyle name="Total 3" xfId="96" xr:uid="{8DF93435-A6FF-40B8-A1BB-139B234A5966}"/>
    <cellStyle name="Total 4" xfId="97" xr:uid="{AF76DFEA-C362-4AA9-8BA1-6A8936A1354F}"/>
    <cellStyle name="Total 5" xfId="98" xr:uid="{2D403C66-62E5-4434-9951-66A6D27557CF}"/>
    <cellStyle name="Total 6" xfId="99" xr:uid="{64786930-E94F-43AA-B7C9-6AB1063D3834}"/>
    <cellStyle name="Total 7" xfId="100" xr:uid="{003F9156-1B80-4D31-B1EC-2CBC7EA56BBA}"/>
    <cellStyle name="Total 8" xfId="101" xr:uid="{649CCB51-BA3E-49F8-AA98-B56F29FE075E}"/>
    <cellStyle name="Total 9" xfId="102" xr:uid="{30194465-8254-4505-8E05-61865BBA7D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15820-54AC-44E8-8EA8-B2A5A3986E8D}">
  <sheetPr>
    <pageSetUpPr fitToPage="1"/>
  </sheetPr>
  <dimension ref="A1:J63"/>
  <sheetViews>
    <sheetView tabSelected="1" workbookViewId="0">
      <selection activeCell="H60" sqref="H60"/>
    </sheetView>
  </sheetViews>
  <sheetFormatPr baseColWidth="10" defaultColWidth="11.44140625" defaultRowHeight="13.2" x14ac:dyDescent="0.25"/>
  <cols>
    <col min="1" max="1" width="2.5546875" style="1" customWidth="1"/>
    <col min="2" max="2" width="2" style="29" customWidth="1"/>
    <col min="3" max="3" width="48" style="2" customWidth="1"/>
    <col min="4" max="4" width="14" style="2" bestFit="1" customWidth="1"/>
    <col min="5" max="5" width="16.109375" style="2" customWidth="1"/>
    <col min="6" max="9" width="15.33203125" style="2" customWidth="1"/>
    <col min="10" max="10" width="4" style="1" customWidth="1"/>
    <col min="11" max="16384" width="11.44140625" style="2"/>
  </cols>
  <sheetData>
    <row r="1" spans="2:9" ht="16.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</row>
    <row r="2" spans="2:9" ht="16.5" customHeight="1" x14ac:dyDescent="0.25">
      <c r="B2" s="32" t="s">
        <v>1</v>
      </c>
      <c r="C2" s="32"/>
      <c r="D2" s="32"/>
      <c r="E2" s="32"/>
      <c r="F2" s="32"/>
      <c r="G2" s="32"/>
      <c r="H2" s="32"/>
      <c r="I2" s="32"/>
    </row>
    <row r="3" spans="2:9" ht="16.5" customHeight="1" x14ac:dyDescent="0.25">
      <c r="B3" s="32" t="s">
        <v>67</v>
      </c>
      <c r="C3" s="32"/>
      <c r="D3" s="32"/>
      <c r="E3" s="32"/>
      <c r="F3" s="32"/>
      <c r="G3" s="32"/>
      <c r="H3" s="32"/>
      <c r="I3" s="32"/>
    </row>
    <row r="4" spans="2:9" s="1" customFormat="1" x14ac:dyDescent="0.25">
      <c r="B4" s="3"/>
    </row>
    <row r="5" spans="2:9" s="1" customFormat="1" x14ac:dyDescent="0.25">
      <c r="B5" s="3"/>
      <c r="C5" s="4" t="s">
        <v>2</v>
      </c>
      <c r="D5" s="33" t="s">
        <v>3</v>
      </c>
      <c r="E5" s="33"/>
      <c r="F5" s="33"/>
      <c r="G5" s="33"/>
      <c r="H5" s="33"/>
      <c r="I5" s="33"/>
    </row>
    <row r="6" spans="2:9" s="1" customFormat="1" x14ac:dyDescent="0.25">
      <c r="B6" s="3"/>
    </row>
    <row r="7" spans="2:9" x14ac:dyDescent="0.25">
      <c r="B7" s="34" t="s">
        <v>4</v>
      </c>
      <c r="C7" s="35"/>
      <c r="D7" s="38" t="s">
        <v>5</v>
      </c>
      <c r="E7" s="38"/>
      <c r="F7" s="38"/>
      <c r="G7" s="38"/>
      <c r="H7" s="38"/>
      <c r="I7" s="39" t="s">
        <v>6</v>
      </c>
    </row>
    <row r="8" spans="2:9" ht="26.4" x14ac:dyDescent="0.25">
      <c r="B8" s="36"/>
      <c r="C8" s="37"/>
      <c r="D8" s="5" t="s">
        <v>7</v>
      </c>
      <c r="E8" s="6" t="s">
        <v>8</v>
      </c>
      <c r="F8" s="5" t="s">
        <v>9</v>
      </c>
      <c r="G8" s="5" t="s">
        <v>10</v>
      </c>
      <c r="H8" s="5" t="s">
        <v>11</v>
      </c>
      <c r="I8" s="40"/>
    </row>
    <row r="9" spans="2:9" x14ac:dyDescent="0.25">
      <c r="B9" s="36"/>
      <c r="C9" s="37"/>
      <c r="D9" s="7" t="s">
        <v>12</v>
      </c>
      <c r="E9" s="7" t="s">
        <v>13</v>
      </c>
      <c r="F9" s="7" t="s">
        <v>14</v>
      </c>
      <c r="G9" s="7" t="s">
        <v>15</v>
      </c>
      <c r="H9" s="7" t="s">
        <v>16</v>
      </c>
      <c r="I9" s="8" t="s">
        <v>17</v>
      </c>
    </row>
    <row r="10" spans="2:9" ht="13.5" customHeight="1" x14ac:dyDescent="0.3">
      <c r="B10" s="9" t="s">
        <v>18</v>
      </c>
      <c r="C10" s="10"/>
      <c r="D10" s="11">
        <f>SUM(D11:D19)</f>
        <v>0</v>
      </c>
      <c r="E10" s="11">
        <f t="shared" ref="E10:H10" si="0">SUM(E11:E19)</f>
        <v>0</v>
      </c>
      <c r="F10" s="11">
        <f t="shared" si="0"/>
        <v>0</v>
      </c>
      <c r="G10" s="11">
        <f t="shared" si="0"/>
        <v>0</v>
      </c>
      <c r="H10" s="11">
        <f t="shared" si="0"/>
        <v>0</v>
      </c>
      <c r="I10" s="12">
        <f>+H10-D10</f>
        <v>0</v>
      </c>
    </row>
    <row r="11" spans="2:9" ht="13.5" customHeight="1" x14ac:dyDescent="0.3">
      <c r="B11" s="13"/>
      <c r="C11" s="14" t="s">
        <v>19</v>
      </c>
      <c r="D11" s="15"/>
      <c r="E11" s="16"/>
      <c r="F11" s="16">
        <f>D11+E11</f>
        <v>0</v>
      </c>
      <c r="G11" s="16"/>
      <c r="H11" s="16"/>
      <c r="I11" s="15">
        <f t="shared" ref="I11:I58" si="1">+H11-D11</f>
        <v>0</v>
      </c>
    </row>
    <row r="12" spans="2:9" ht="13.5" customHeight="1" x14ac:dyDescent="0.3">
      <c r="B12" s="13"/>
      <c r="C12" s="14" t="s">
        <v>20</v>
      </c>
      <c r="D12" s="15"/>
      <c r="E12" s="16"/>
      <c r="F12" s="16">
        <f t="shared" ref="F12:F58" si="2">D12+E12</f>
        <v>0</v>
      </c>
      <c r="G12" s="16"/>
      <c r="H12" s="16"/>
      <c r="I12" s="15">
        <f t="shared" si="1"/>
        <v>0</v>
      </c>
    </row>
    <row r="13" spans="2:9" ht="13.5" customHeight="1" x14ac:dyDescent="0.3">
      <c r="B13" s="13"/>
      <c r="C13" s="14" t="s">
        <v>21</v>
      </c>
      <c r="D13" s="15"/>
      <c r="E13" s="16"/>
      <c r="F13" s="16">
        <f t="shared" si="2"/>
        <v>0</v>
      </c>
      <c r="G13" s="16"/>
      <c r="H13" s="16"/>
      <c r="I13" s="15">
        <f t="shared" si="1"/>
        <v>0</v>
      </c>
    </row>
    <row r="14" spans="2:9" ht="13.5" customHeight="1" x14ac:dyDescent="0.3">
      <c r="B14" s="13"/>
      <c r="C14" s="14" t="s">
        <v>22</v>
      </c>
      <c r="D14" s="15"/>
      <c r="E14" s="16"/>
      <c r="F14" s="16">
        <f t="shared" si="2"/>
        <v>0</v>
      </c>
      <c r="G14" s="16"/>
      <c r="H14" s="16"/>
      <c r="I14" s="15">
        <f t="shared" si="1"/>
        <v>0</v>
      </c>
    </row>
    <row r="15" spans="2:9" ht="13.5" customHeight="1" x14ac:dyDescent="0.3">
      <c r="B15" s="13"/>
      <c r="C15" s="14" t="s">
        <v>23</v>
      </c>
      <c r="D15" s="15"/>
      <c r="E15" s="16"/>
      <c r="F15" s="16">
        <f t="shared" si="2"/>
        <v>0</v>
      </c>
      <c r="G15" s="16"/>
      <c r="H15" s="16"/>
      <c r="I15" s="15">
        <f t="shared" si="1"/>
        <v>0</v>
      </c>
    </row>
    <row r="16" spans="2:9" ht="13.5" customHeight="1" x14ac:dyDescent="0.3">
      <c r="B16" s="13"/>
      <c r="C16" s="14" t="s">
        <v>24</v>
      </c>
      <c r="D16" s="15"/>
      <c r="E16" s="16"/>
      <c r="F16" s="16">
        <f t="shared" si="2"/>
        <v>0</v>
      </c>
      <c r="G16" s="16"/>
      <c r="H16" s="16"/>
      <c r="I16" s="15">
        <f t="shared" si="1"/>
        <v>0</v>
      </c>
    </row>
    <row r="17" spans="2:9" ht="13.5" customHeight="1" x14ac:dyDescent="0.3">
      <c r="B17" s="13"/>
      <c r="C17" s="14" t="s">
        <v>25</v>
      </c>
      <c r="D17" s="15"/>
      <c r="E17" s="16"/>
      <c r="F17" s="16">
        <f t="shared" si="2"/>
        <v>0</v>
      </c>
      <c r="G17" s="16"/>
      <c r="H17" s="16"/>
      <c r="I17" s="15">
        <f t="shared" si="1"/>
        <v>0</v>
      </c>
    </row>
    <row r="18" spans="2:9" ht="13.5" customHeight="1" x14ac:dyDescent="0.3">
      <c r="B18" s="13"/>
      <c r="C18" s="14" t="s">
        <v>26</v>
      </c>
      <c r="D18" s="15"/>
      <c r="E18" s="16"/>
      <c r="F18" s="16">
        <f t="shared" si="2"/>
        <v>0</v>
      </c>
      <c r="G18" s="16"/>
      <c r="H18" s="16"/>
      <c r="I18" s="15">
        <f t="shared" si="1"/>
        <v>0</v>
      </c>
    </row>
    <row r="19" spans="2:9" ht="21.75" customHeight="1" x14ac:dyDescent="0.3">
      <c r="B19" s="13"/>
      <c r="C19" s="14" t="s">
        <v>27</v>
      </c>
      <c r="D19" s="15"/>
      <c r="E19" s="16"/>
      <c r="F19" s="16">
        <f t="shared" si="2"/>
        <v>0</v>
      </c>
      <c r="G19" s="16"/>
      <c r="H19" s="16"/>
      <c r="I19" s="15">
        <f t="shared" si="1"/>
        <v>0</v>
      </c>
    </row>
    <row r="20" spans="2:9" ht="13.5" customHeight="1" x14ac:dyDescent="0.3">
      <c r="B20" s="17" t="s">
        <v>28</v>
      </c>
      <c r="C20" s="18"/>
      <c r="D20" s="19">
        <f>SUM(D21:D25)</f>
        <v>0</v>
      </c>
      <c r="E20" s="19">
        <f t="shared" ref="E20:H20" si="3">SUM(E21:E25)</f>
        <v>0</v>
      </c>
      <c r="F20" s="19">
        <f t="shared" si="3"/>
        <v>0</v>
      </c>
      <c r="G20" s="19">
        <f t="shared" si="3"/>
        <v>0</v>
      </c>
      <c r="H20" s="19">
        <f t="shared" si="3"/>
        <v>0</v>
      </c>
      <c r="I20" s="19">
        <f t="shared" si="1"/>
        <v>0</v>
      </c>
    </row>
    <row r="21" spans="2:9" ht="13.5" customHeight="1" x14ac:dyDescent="0.3">
      <c r="B21" s="13"/>
      <c r="C21" s="14" t="s">
        <v>29</v>
      </c>
      <c r="D21" s="15"/>
      <c r="E21" s="16"/>
      <c r="F21" s="16">
        <f t="shared" si="2"/>
        <v>0</v>
      </c>
      <c r="G21" s="16"/>
      <c r="H21" s="16"/>
      <c r="I21" s="15">
        <f t="shared" si="1"/>
        <v>0</v>
      </c>
    </row>
    <row r="22" spans="2:9" ht="13.5" customHeight="1" x14ac:dyDescent="0.3">
      <c r="B22" s="13"/>
      <c r="C22" s="14" t="s">
        <v>30</v>
      </c>
      <c r="D22" s="15"/>
      <c r="E22" s="16"/>
      <c r="F22" s="16">
        <f t="shared" si="2"/>
        <v>0</v>
      </c>
      <c r="G22" s="16"/>
      <c r="H22" s="16"/>
      <c r="I22" s="15">
        <f t="shared" si="1"/>
        <v>0</v>
      </c>
    </row>
    <row r="23" spans="2:9" ht="13.5" customHeight="1" x14ac:dyDescent="0.3">
      <c r="B23" s="13"/>
      <c r="C23" s="14" t="s">
        <v>31</v>
      </c>
      <c r="D23" s="15"/>
      <c r="E23" s="16"/>
      <c r="F23" s="16">
        <f t="shared" si="2"/>
        <v>0</v>
      </c>
      <c r="G23" s="16"/>
      <c r="H23" s="16"/>
      <c r="I23" s="15">
        <f t="shared" si="1"/>
        <v>0</v>
      </c>
    </row>
    <row r="24" spans="2:9" ht="13.5" customHeight="1" x14ac:dyDescent="0.3">
      <c r="B24" s="13"/>
      <c r="C24" s="14" t="s">
        <v>32</v>
      </c>
      <c r="D24" s="15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5">
        <f t="shared" si="1"/>
        <v>0</v>
      </c>
    </row>
    <row r="25" spans="2:9" ht="13.5" customHeight="1" x14ac:dyDescent="0.3">
      <c r="B25" s="13"/>
      <c r="C25" s="14" t="s">
        <v>25</v>
      </c>
      <c r="D25" s="15"/>
      <c r="E25" s="16"/>
      <c r="F25" s="16">
        <f t="shared" si="2"/>
        <v>0</v>
      </c>
      <c r="G25" s="16"/>
      <c r="H25" s="16"/>
      <c r="I25" s="15">
        <f t="shared" si="1"/>
        <v>0</v>
      </c>
    </row>
    <row r="26" spans="2:9" ht="13.5" customHeight="1" x14ac:dyDescent="0.3">
      <c r="B26" s="17" t="s">
        <v>33</v>
      </c>
      <c r="C26" s="18"/>
      <c r="D26" s="19">
        <f>+D27+D28</f>
        <v>0</v>
      </c>
      <c r="E26" s="19">
        <f t="shared" ref="E26:H26" si="4">+E27+E28</f>
        <v>0</v>
      </c>
      <c r="F26" s="19">
        <f t="shared" si="4"/>
        <v>0</v>
      </c>
      <c r="G26" s="19">
        <f t="shared" si="4"/>
        <v>0</v>
      </c>
      <c r="H26" s="19">
        <f t="shared" si="4"/>
        <v>0</v>
      </c>
      <c r="I26" s="19">
        <f t="shared" si="1"/>
        <v>0</v>
      </c>
    </row>
    <row r="27" spans="2:9" ht="13.5" customHeight="1" x14ac:dyDescent="0.3">
      <c r="B27" s="13"/>
      <c r="C27" s="14" t="s">
        <v>34</v>
      </c>
      <c r="D27" s="15"/>
      <c r="E27" s="16"/>
      <c r="F27" s="16">
        <f t="shared" si="2"/>
        <v>0</v>
      </c>
      <c r="G27" s="16"/>
      <c r="H27" s="16"/>
      <c r="I27" s="15">
        <f t="shared" si="1"/>
        <v>0</v>
      </c>
    </row>
    <row r="28" spans="2:9" ht="18" customHeight="1" x14ac:dyDescent="0.3">
      <c r="B28" s="13"/>
      <c r="C28" s="14" t="s">
        <v>35</v>
      </c>
      <c r="D28" s="15"/>
      <c r="E28" s="16"/>
      <c r="F28" s="16">
        <f t="shared" si="2"/>
        <v>0</v>
      </c>
      <c r="G28" s="16"/>
      <c r="H28" s="16"/>
      <c r="I28" s="15">
        <f t="shared" si="1"/>
        <v>0</v>
      </c>
    </row>
    <row r="29" spans="2:9" ht="13.5" customHeight="1" x14ac:dyDescent="0.3">
      <c r="B29" s="17" t="s">
        <v>36</v>
      </c>
      <c r="C29" s="18"/>
      <c r="D29" s="20">
        <f>SUM(D30:D35)</f>
        <v>0</v>
      </c>
      <c r="E29" s="20">
        <f t="shared" ref="E29:H29" si="5">SUM(E30:E35)</f>
        <v>0</v>
      </c>
      <c r="F29" s="20">
        <f t="shared" si="5"/>
        <v>0</v>
      </c>
      <c r="G29" s="20">
        <f t="shared" si="5"/>
        <v>0</v>
      </c>
      <c r="H29" s="20">
        <f t="shared" si="5"/>
        <v>0</v>
      </c>
      <c r="I29" s="19">
        <f t="shared" si="1"/>
        <v>0</v>
      </c>
    </row>
    <row r="30" spans="2:9" ht="21.75" customHeight="1" x14ac:dyDescent="0.25">
      <c r="B30" s="21"/>
      <c r="C30" s="14" t="s">
        <v>37</v>
      </c>
      <c r="D30" s="22"/>
      <c r="E30" s="23"/>
      <c r="F30" s="16">
        <f t="shared" si="2"/>
        <v>0</v>
      </c>
      <c r="G30" s="23"/>
      <c r="H30" s="23"/>
      <c r="I30" s="15">
        <f t="shared" si="1"/>
        <v>0</v>
      </c>
    </row>
    <row r="31" spans="2:9" ht="13.5" customHeight="1" x14ac:dyDescent="0.25">
      <c r="B31" s="21"/>
      <c r="C31" s="14" t="s">
        <v>38</v>
      </c>
      <c r="D31" s="22"/>
      <c r="E31" s="23"/>
      <c r="F31" s="16">
        <f t="shared" si="2"/>
        <v>0</v>
      </c>
      <c r="G31" s="23"/>
      <c r="H31" s="23"/>
      <c r="I31" s="15">
        <f t="shared" si="1"/>
        <v>0</v>
      </c>
    </row>
    <row r="32" spans="2:9" ht="13.5" customHeight="1" x14ac:dyDescent="0.25">
      <c r="B32" s="21"/>
      <c r="C32" s="14" t="s">
        <v>39</v>
      </c>
      <c r="D32" s="22">
        <v>0</v>
      </c>
      <c r="E32" s="23">
        <v>0</v>
      </c>
      <c r="F32" s="16">
        <f t="shared" si="2"/>
        <v>0</v>
      </c>
      <c r="G32" s="23">
        <v>0</v>
      </c>
      <c r="H32" s="23">
        <v>0</v>
      </c>
      <c r="I32" s="15">
        <f t="shared" si="1"/>
        <v>0</v>
      </c>
    </row>
    <row r="33" spans="2:9" ht="13.5" customHeight="1" x14ac:dyDescent="0.25">
      <c r="B33" s="21"/>
      <c r="C33" s="14" t="s">
        <v>40</v>
      </c>
      <c r="D33" s="22"/>
      <c r="E33" s="23"/>
      <c r="F33" s="16">
        <f t="shared" si="2"/>
        <v>0</v>
      </c>
      <c r="G33" s="23"/>
      <c r="H33" s="23"/>
      <c r="I33" s="15">
        <f t="shared" si="1"/>
        <v>0</v>
      </c>
    </row>
    <row r="34" spans="2:9" s="1" customFormat="1" ht="13.5" customHeight="1" x14ac:dyDescent="0.25">
      <c r="B34" s="21"/>
      <c r="C34" s="14" t="s">
        <v>25</v>
      </c>
      <c r="D34" s="22"/>
      <c r="E34" s="23"/>
      <c r="F34" s="16">
        <f t="shared" si="2"/>
        <v>0</v>
      </c>
      <c r="G34" s="23"/>
      <c r="H34" s="23"/>
      <c r="I34" s="15">
        <f t="shared" si="1"/>
        <v>0</v>
      </c>
    </row>
    <row r="35" spans="2:9" s="1" customFormat="1" ht="20.25" customHeight="1" x14ac:dyDescent="0.25">
      <c r="B35" s="21"/>
      <c r="C35" s="14" t="s">
        <v>41</v>
      </c>
      <c r="D35" s="22"/>
      <c r="E35" s="23"/>
      <c r="F35" s="16">
        <f t="shared" si="2"/>
        <v>0</v>
      </c>
      <c r="G35" s="23"/>
      <c r="H35" s="23"/>
      <c r="I35" s="15">
        <f t="shared" si="1"/>
        <v>0</v>
      </c>
    </row>
    <row r="36" spans="2:9" s="1" customFormat="1" ht="13.5" customHeight="1" x14ac:dyDescent="0.3">
      <c r="B36" s="17" t="s">
        <v>42</v>
      </c>
      <c r="C36" s="18"/>
      <c r="D36" s="20">
        <f>SUM(D37:D39)</f>
        <v>0</v>
      </c>
      <c r="E36" s="20">
        <f t="shared" ref="E36:H36" si="6">SUM(E37:E39)</f>
        <v>0</v>
      </c>
      <c r="F36" s="20">
        <f t="shared" si="6"/>
        <v>0</v>
      </c>
      <c r="G36" s="20">
        <f t="shared" si="6"/>
        <v>0</v>
      </c>
      <c r="H36" s="20">
        <f t="shared" si="6"/>
        <v>0</v>
      </c>
      <c r="I36" s="19">
        <f t="shared" si="1"/>
        <v>0</v>
      </c>
    </row>
    <row r="37" spans="2:9" s="1" customFormat="1" ht="13.5" customHeight="1" x14ac:dyDescent="0.25">
      <c r="B37" s="21"/>
      <c r="C37" s="14" t="s">
        <v>43</v>
      </c>
      <c r="D37" s="22">
        <v>0</v>
      </c>
      <c r="E37" s="23">
        <v>0</v>
      </c>
      <c r="F37" s="16">
        <f t="shared" si="2"/>
        <v>0</v>
      </c>
      <c r="G37" s="23">
        <v>0</v>
      </c>
      <c r="H37" s="23">
        <v>0</v>
      </c>
      <c r="I37" s="15">
        <f t="shared" si="1"/>
        <v>0</v>
      </c>
    </row>
    <row r="38" spans="2:9" s="1" customFormat="1" ht="13.5" customHeight="1" x14ac:dyDescent="0.25">
      <c r="B38" s="21"/>
      <c r="C38" s="14" t="s">
        <v>44</v>
      </c>
      <c r="D38" s="22"/>
      <c r="E38" s="23"/>
      <c r="F38" s="16">
        <f t="shared" si="2"/>
        <v>0</v>
      </c>
      <c r="G38" s="23"/>
      <c r="H38" s="23"/>
      <c r="I38" s="15">
        <f t="shared" si="1"/>
        <v>0</v>
      </c>
    </row>
    <row r="39" spans="2:9" s="1" customFormat="1" ht="23.25" customHeight="1" x14ac:dyDescent="0.25">
      <c r="B39" s="21"/>
      <c r="C39" s="14" t="s">
        <v>45</v>
      </c>
      <c r="D39" s="22"/>
      <c r="E39" s="23"/>
      <c r="F39" s="16">
        <f t="shared" si="2"/>
        <v>0</v>
      </c>
      <c r="G39" s="23"/>
      <c r="H39" s="23"/>
      <c r="I39" s="15">
        <f t="shared" si="1"/>
        <v>0</v>
      </c>
    </row>
    <row r="40" spans="2:9" s="1" customFormat="1" ht="13.5" customHeight="1" x14ac:dyDescent="0.3">
      <c r="B40" s="17" t="s">
        <v>46</v>
      </c>
      <c r="C40" s="18"/>
      <c r="D40" s="20">
        <f>SUM(D41:D43)</f>
        <v>0</v>
      </c>
      <c r="E40" s="20">
        <f t="shared" ref="E40:H40" si="7">SUM(E41:E43)</f>
        <v>0</v>
      </c>
      <c r="F40" s="20">
        <f t="shared" si="7"/>
        <v>0</v>
      </c>
      <c r="G40" s="20">
        <f t="shared" si="7"/>
        <v>0</v>
      </c>
      <c r="H40" s="20">
        <f t="shared" si="7"/>
        <v>0</v>
      </c>
      <c r="I40" s="19">
        <f t="shared" si="1"/>
        <v>0</v>
      </c>
    </row>
    <row r="41" spans="2:9" s="1" customFormat="1" ht="13.5" customHeight="1" x14ac:dyDescent="0.25">
      <c r="B41" s="21"/>
      <c r="C41" s="14" t="s">
        <v>47</v>
      </c>
      <c r="D41" s="22">
        <v>0</v>
      </c>
      <c r="E41" s="23">
        <v>0</v>
      </c>
      <c r="F41" s="16">
        <f t="shared" si="2"/>
        <v>0</v>
      </c>
      <c r="G41" s="23">
        <v>0</v>
      </c>
      <c r="H41" s="23">
        <v>0</v>
      </c>
      <c r="I41" s="15">
        <f t="shared" si="1"/>
        <v>0</v>
      </c>
    </row>
    <row r="42" spans="2:9" s="1" customFormat="1" ht="13.5" customHeight="1" x14ac:dyDescent="0.25">
      <c r="B42" s="21"/>
      <c r="C42" s="14" t="s">
        <v>48</v>
      </c>
      <c r="D42" s="22"/>
      <c r="E42" s="23"/>
      <c r="F42" s="16">
        <f t="shared" si="2"/>
        <v>0</v>
      </c>
      <c r="G42" s="23"/>
      <c r="H42" s="23"/>
      <c r="I42" s="15">
        <f t="shared" si="1"/>
        <v>0</v>
      </c>
    </row>
    <row r="43" spans="2:9" s="1" customFormat="1" ht="28.5" customHeight="1" x14ac:dyDescent="0.25">
      <c r="B43" s="21"/>
      <c r="C43" s="14" t="s">
        <v>49</v>
      </c>
      <c r="D43" s="22">
        <v>0</v>
      </c>
      <c r="E43" s="23">
        <v>0</v>
      </c>
      <c r="F43" s="16">
        <f t="shared" si="2"/>
        <v>0</v>
      </c>
      <c r="G43" s="23">
        <v>0</v>
      </c>
      <c r="H43" s="23">
        <v>0</v>
      </c>
      <c r="I43" s="15">
        <f t="shared" si="1"/>
        <v>0</v>
      </c>
    </row>
    <row r="44" spans="2:9" s="1" customFormat="1" ht="13.5" customHeight="1" x14ac:dyDescent="0.3">
      <c r="B44" s="17" t="s">
        <v>50</v>
      </c>
      <c r="C44" s="18"/>
      <c r="D44" s="20">
        <f>SUM(D45:D47)</f>
        <v>3028210</v>
      </c>
      <c r="E44" s="20">
        <f t="shared" ref="E44:H44" si="8">SUM(E45:E47)</f>
        <v>13391823.609999999</v>
      </c>
      <c r="F44" s="20">
        <f t="shared" si="8"/>
        <v>16420033.609999999</v>
      </c>
      <c r="G44" s="20">
        <f t="shared" si="8"/>
        <v>1834700.85</v>
      </c>
      <c r="H44" s="20">
        <f t="shared" si="8"/>
        <v>1834700.85</v>
      </c>
      <c r="I44" s="19">
        <f t="shared" si="1"/>
        <v>-1193509.1499999999</v>
      </c>
    </row>
    <row r="45" spans="2:9" s="1" customFormat="1" ht="13.5" customHeight="1" x14ac:dyDescent="0.25">
      <c r="B45" s="21"/>
      <c r="C45" s="14" t="s">
        <v>51</v>
      </c>
      <c r="D45" s="41">
        <v>3028210</v>
      </c>
      <c r="E45" s="41">
        <v>13391823.609999999</v>
      </c>
      <c r="F45" s="41">
        <v>16420033.609999999</v>
      </c>
      <c r="G45" s="41">
        <v>1834700.85</v>
      </c>
      <c r="H45" s="41">
        <v>1834700.85</v>
      </c>
      <c r="I45" s="41">
        <v>-1193509.1499999999</v>
      </c>
    </row>
    <row r="46" spans="2:9" s="1" customFormat="1" ht="13.5" customHeight="1" x14ac:dyDescent="0.25">
      <c r="B46" s="21"/>
      <c r="C46" s="14" t="s">
        <v>52</v>
      </c>
      <c r="D46" s="22"/>
      <c r="E46" s="23"/>
      <c r="F46" s="16">
        <f t="shared" si="2"/>
        <v>0</v>
      </c>
      <c r="G46" s="23"/>
      <c r="H46" s="23"/>
      <c r="I46" s="15">
        <f t="shared" si="1"/>
        <v>0</v>
      </c>
    </row>
    <row r="47" spans="2:9" s="1" customFormat="1" ht="13.5" customHeight="1" x14ac:dyDescent="0.25">
      <c r="B47" s="21"/>
      <c r="C47" s="14" t="s">
        <v>53</v>
      </c>
      <c r="D47" s="22"/>
      <c r="E47" s="23"/>
      <c r="F47" s="16">
        <f t="shared" si="2"/>
        <v>0</v>
      </c>
      <c r="G47" s="23"/>
      <c r="H47" s="23"/>
      <c r="I47" s="15">
        <f t="shared" si="1"/>
        <v>0</v>
      </c>
    </row>
    <row r="48" spans="2:9" s="1" customFormat="1" ht="13.5" customHeight="1" x14ac:dyDescent="0.3">
      <c r="B48" s="17" t="s">
        <v>54</v>
      </c>
      <c r="C48" s="18"/>
      <c r="D48" s="20">
        <f>SUM(D49:D51)</f>
        <v>0</v>
      </c>
      <c r="E48" s="20">
        <f t="shared" ref="E48:H48" si="9">SUM(E49:E51)</f>
        <v>15209401.380000001</v>
      </c>
      <c r="F48" s="20">
        <f t="shared" si="9"/>
        <v>15209401.380000001</v>
      </c>
      <c r="G48" s="20">
        <f t="shared" si="9"/>
        <v>6736106.3799999999</v>
      </c>
      <c r="H48" s="20">
        <f t="shared" si="9"/>
        <v>6736106.3799999999</v>
      </c>
      <c r="I48" s="19">
        <f t="shared" si="1"/>
        <v>6736106.3799999999</v>
      </c>
    </row>
    <row r="49" spans="1:10" s="1" customFormat="1" ht="13.5" customHeight="1" x14ac:dyDescent="0.25">
      <c r="B49" s="21"/>
      <c r="C49" s="14" t="s">
        <v>55</v>
      </c>
      <c r="D49" s="22"/>
      <c r="E49" s="23"/>
      <c r="F49" s="16">
        <f t="shared" si="2"/>
        <v>0</v>
      </c>
      <c r="G49" s="23"/>
      <c r="H49" s="23"/>
      <c r="I49" s="15">
        <f t="shared" si="1"/>
        <v>0</v>
      </c>
    </row>
    <row r="50" spans="1:10" s="1" customFormat="1" ht="13.5" customHeight="1" x14ac:dyDescent="0.25">
      <c r="B50" s="21"/>
      <c r="C50" s="14" t="s">
        <v>56</v>
      </c>
      <c r="D50" s="22">
        <v>0</v>
      </c>
      <c r="E50" s="23">
        <v>46262.38</v>
      </c>
      <c r="F50" s="16">
        <v>46262.38</v>
      </c>
      <c r="G50" s="23">
        <v>46262.38</v>
      </c>
      <c r="H50" s="23">
        <v>46262.38</v>
      </c>
      <c r="I50" s="15">
        <v>46262.38</v>
      </c>
    </row>
    <row r="51" spans="1:10" s="1" customFormat="1" ht="13.5" customHeight="1" x14ac:dyDescent="0.25">
      <c r="B51" s="21"/>
      <c r="C51" s="14" t="s">
        <v>57</v>
      </c>
      <c r="D51" s="22">
        <v>0</v>
      </c>
      <c r="E51" s="23">
        <v>15163139</v>
      </c>
      <c r="F51" s="16">
        <v>15163139</v>
      </c>
      <c r="G51" s="23">
        <v>6689844</v>
      </c>
      <c r="H51" s="23">
        <v>6689844</v>
      </c>
      <c r="I51" s="15">
        <v>6689844</v>
      </c>
    </row>
    <row r="52" spans="1:10" s="1" customFormat="1" ht="13.5" customHeight="1" x14ac:dyDescent="0.3">
      <c r="B52" s="17" t="s">
        <v>58</v>
      </c>
      <c r="C52" s="18"/>
      <c r="D52" s="20">
        <f>SUM(D53:D59)</f>
        <v>37533763.259999998</v>
      </c>
      <c r="E52" s="20">
        <f t="shared" ref="E52:H52" si="10">SUM(E53:E59)</f>
        <v>130777.19</v>
      </c>
      <c r="F52" s="20">
        <f t="shared" si="10"/>
        <v>37664540.449999996</v>
      </c>
      <c r="G52" s="20">
        <f t="shared" si="10"/>
        <v>28082490.140000001</v>
      </c>
      <c r="H52" s="20">
        <f t="shared" si="10"/>
        <v>28082490.140000001</v>
      </c>
      <c r="I52" s="19">
        <f t="shared" si="1"/>
        <v>-9451273.1199999973</v>
      </c>
    </row>
    <row r="53" spans="1:10" s="1" customFormat="1" ht="13.5" customHeight="1" x14ac:dyDescent="0.25">
      <c r="B53" s="21"/>
      <c r="C53" s="14" t="s">
        <v>59</v>
      </c>
      <c r="D53" s="22">
        <v>37533763.259999998</v>
      </c>
      <c r="E53" s="23">
        <v>130777.19</v>
      </c>
      <c r="F53" s="16">
        <v>37664540.449999996</v>
      </c>
      <c r="G53" s="23">
        <v>28082490.140000001</v>
      </c>
      <c r="H53" s="23">
        <v>28082490.140000001</v>
      </c>
      <c r="I53" s="15">
        <v>-9451273.1199999973</v>
      </c>
    </row>
    <row r="54" spans="1:10" s="1" customFormat="1" ht="13.5" customHeight="1" x14ac:dyDescent="0.25">
      <c r="B54" s="21"/>
      <c r="C54" s="14" t="s">
        <v>60</v>
      </c>
      <c r="D54" s="22">
        <v>0</v>
      </c>
      <c r="E54" s="23">
        <v>0</v>
      </c>
      <c r="F54" s="16">
        <f t="shared" si="2"/>
        <v>0</v>
      </c>
      <c r="G54" s="23">
        <v>0</v>
      </c>
      <c r="H54" s="23">
        <v>0</v>
      </c>
      <c r="I54" s="15">
        <f t="shared" si="1"/>
        <v>0</v>
      </c>
    </row>
    <row r="55" spans="1:10" s="1" customFormat="1" ht="13.5" customHeight="1" x14ac:dyDescent="0.25">
      <c r="B55" s="21"/>
      <c r="C55" s="14" t="s">
        <v>61</v>
      </c>
      <c r="D55" s="22">
        <v>0</v>
      </c>
      <c r="E55" s="23">
        <v>0</v>
      </c>
      <c r="F55" s="16">
        <f t="shared" si="2"/>
        <v>0</v>
      </c>
      <c r="G55" s="23">
        <v>0</v>
      </c>
      <c r="H55" s="23">
        <v>0</v>
      </c>
      <c r="I55" s="15">
        <f t="shared" si="1"/>
        <v>0</v>
      </c>
    </row>
    <row r="56" spans="1:10" s="1" customFormat="1" ht="13.5" customHeight="1" x14ac:dyDescent="0.25">
      <c r="B56" s="21"/>
      <c r="C56" s="14" t="s">
        <v>62</v>
      </c>
      <c r="D56" s="22"/>
      <c r="E56" s="23"/>
      <c r="F56" s="16">
        <f t="shared" si="2"/>
        <v>0</v>
      </c>
      <c r="G56" s="23"/>
      <c r="H56" s="23"/>
      <c r="I56" s="15">
        <f t="shared" si="1"/>
        <v>0</v>
      </c>
    </row>
    <row r="57" spans="1:10" s="1" customFormat="1" ht="13.5" customHeight="1" x14ac:dyDescent="0.25">
      <c r="B57" s="21"/>
      <c r="C57" s="14" t="s">
        <v>63</v>
      </c>
      <c r="D57" s="22">
        <v>0</v>
      </c>
      <c r="E57" s="23">
        <v>0</v>
      </c>
      <c r="F57" s="16">
        <f t="shared" si="2"/>
        <v>0</v>
      </c>
      <c r="G57" s="23">
        <v>0</v>
      </c>
      <c r="H57" s="23">
        <v>0</v>
      </c>
      <c r="I57" s="15">
        <f t="shared" si="1"/>
        <v>0</v>
      </c>
    </row>
    <row r="58" spans="1:10" s="1" customFormat="1" ht="13.5" customHeight="1" x14ac:dyDescent="0.25">
      <c r="B58" s="21"/>
      <c r="C58" s="14" t="s">
        <v>64</v>
      </c>
      <c r="D58" s="22">
        <v>0</v>
      </c>
      <c r="E58" s="23">
        <v>0</v>
      </c>
      <c r="F58" s="16">
        <f t="shared" si="2"/>
        <v>0</v>
      </c>
      <c r="G58" s="23">
        <v>0</v>
      </c>
      <c r="H58" s="23">
        <v>0</v>
      </c>
      <c r="I58" s="15">
        <f t="shared" si="1"/>
        <v>0</v>
      </c>
    </row>
    <row r="59" spans="1:10" s="1" customFormat="1" ht="13.5" customHeight="1" x14ac:dyDescent="0.25">
      <c r="B59" s="24"/>
      <c r="C59" s="25"/>
      <c r="D59" s="22"/>
      <c r="E59" s="23"/>
      <c r="F59" s="23"/>
      <c r="G59" s="23"/>
      <c r="H59" s="23"/>
      <c r="I59" s="22"/>
    </row>
    <row r="60" spans="1:10" s="29" customFormat="1" ht="27" customHeight="1" x14ac:dyDescent="0.25">
      <c r="A60" s="3"/>
      <c r="B60" s="26"/>
      <c r="C60" s="27" t="s">
        <v>65</v>
      </c>
      <c r="D60" s="28">
        <f>+D10+D20+D26+D29+D36+D40+D44+D48+D52</f>
        <v>40561973.259999998</v>
      </c>
      <c r="E60" s="28">
        <f t="shared" ref="E60:I60" si="11">+E10+E20+E26+E29+E36+E40+E44+E48+E52</f>
        <v>28732002.180000003</v>
      </c>
      <c r="F60" s="28">
        <f t="shared" si="11"/>
        <v>69293975.439999998</v>
      </c>
      <c r="G60" s="28">
        <f t="shared" si="11"/>
        <v>36653297.370000005</v>
      </c>
      <c r="H60" s="28">
        <f t="shared" si="11"/>
        <v>36653297.370000005</v>
      </c>
      <c r="I60" s="28">
        <f t="shared" si="11"/>
        <v>-3908675.8899999969</v>
      </c>
      <c r="J60" s="3"/>
    </row>
    <row r="61" spans="1:10" s="1" customFormat="1" x14ac:dyDescent="0.25">
      <c r="B61" s="3"/>
      <c r="D61" s="30"/>
      <c r="E61" s="30"/>
      <c r="F61" s="30"/>
      <c r="G61" s="30"/>
      <c r="H61" s="30"/>
      <c r="I61" s="30"/>
    </row>
    <row r="62" spans="1:10" x14ac:dyDescent="0.25">
      <c r="C62" s="31" t="s">
        <v>66</v>
      </c>
      <c r="D62" s="30"/>
      <c r="E62" s="30"/>
      <c r="F62" s="30"/>
      <c r="G62" s="30"/>
      <c r="H62" s="30"/>
      <c r="I62" s="30"/>
    </row>
    <row r="63" spans="1:10" x14ac:dyDescent="0.25">
      <c r="C63" s="31"/>
      <c r="D63" s="30"/>
      <c r="E63" s="30"/>
      <c r="F63" s="30"/>
      <c r="G63" s="30"/>
      <c r="H63" s="30"/>
      <c r="I63" s="30"/>
    </row>
  </sheetData>
  <mergeCells count="7">
    <mergeCell ref="B1:I1"/>
    <mergeCell ref="B2:I2"/>
    <mergeCell ref="B3:I3"/>
    <mergeCell ref="D5:I5"/>
    <mergeCell ref="B7:C9"/>
    <mergeCell ref="D7:H7"/>
    <mergeCell ref="I7:I8"/>
  </mergeCells>
  <printOptions horizontalCentered="1"/>
  <pageMargins left="0.31496062992125984" right="0.31496062992125984" top="0.55118110236220474" bottom="0.35433070866141736" header="0.31496062992125984" footer="0.31496062992125984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2020-01-28T23:27:30Z</cp:lastPrinted>
  <dcterms:created xsi:type="dcterms:W3CDTF">2019-10-29T18:36:52Z</dcterms:created>
  <dcterms:modified xsi:type="dcterms:W3CDTF">2020-07-20T17:32:37Z</dcterms:modified>
</cp:coreProperties>
</file>